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f163\Desktop\PROGR ANUAL DE  ADQUISICIONES 2021\"/>
    </mc:Choice>
  </mc:AlternateContent>
  <bookViews>
    <workbookView xWindow="0" yWindow="0" windowWidth="20490" windowHeight="7755" tabRatio="500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O21" i="4" l="1"/>
  <c r="O22" i="4"/>
  <c r="O23" i="4"/>
  <c r="O24" i="4"/>
  <c r="O25" i="4"/>
  <c r="O26" i="4"/>
  <c r="O27" i="4"/>
  <c r="O28" i="4"/>
  <c r="O29" i="4"/>
  <c r="O32" i="4"/>
  <c r="O31" i="4"/>
  <c r="O20" i="4"/>
  <c r="O8" i="4"/>
  <c r="O9" i="4"/>
  <c r="O10" i="4"/>
  <c r="O11" i="4"/>
  <c r="O12" i="4"/>
  <c r="O13" i="4"/>
  <c r="O14" i="4"/>
  <c r="O15" i="4"/>
  <c r="O16" i="4"/>
  <c r="O17" i="4"/>
  <c r="O18" i="4"/>
  <c r="O7" i="4"/>
  <c r="O33" i="4" l="1"/>
  <c r="D33" i="4" l="1"/>
  <c r="E33" i="4"/>
  <c r="F33" i="4"/>
  <c r="G33" i="4"/>
  <c r="H33" i="4"/>
  <c r="I33" i="4"/>
  <c r="J33" i="4"/>
  <c r="K33" i="4"/>
  <c r="L33" i="4"/>
  <c r="M33" i="4"/>
  <c r="N33" i="4"/>
  <c r="C33" i="4"/>
</calcChain>
</file>

<file path=xl/sharedStrings.xml><?xml version="1.0" encoding="utf-8"?>
<sst xmlns="http://schemas.openxmlformats.org/spreadsheetml/2006/main" count="45" uniqueCount="43">
  <si>
    <t>TOTAL</t>
  </si>
  <si>
    <t>MATERIALES Y SUMINISTROS</t>
  </si>
  <si>
    <t>ARTÍCULOS Y MATERIAL DE OFICINA</t>
  </si>
  <si>
    <t>PRODUCTOS DE PAPEL Y HULE PARA USO EN OFICINAS</t>
  </si>
  <si>
    <t>SUMINISTROS INFORMÁTICOS</t>
  </si>
  <si>
    <t>PRODUCTOS DE PAPEL PARA LIMPIEZA</t>
  </si>
  <si>
    <t>PRODUCTOS TEXTILES PARA LIMPIEZA</t>
  </si>
  <si>
    <t>FIBRAS SINTÉTICAS, HULES, PLÁSTICOS Y DERIVADOS</t>
  </si>
  <si>
    <t>COMBUSTIBLES, LUBRICANTES Y ADITIVOS</t>
  </si>
  <si>
    <t>SERVICIOS GENERALES</t>
  </si>
  <si>
    <t>ENERGÍA ELÉCTRICA</t>
  </si>
  <si>
    <t>TELEFONÍA TRADICIONAL</t>
  </si>
  <si>
    <t>TELEFONÍA CELULAR</t>
  </si>
  <si>
    <t>ARRENDAMIENTO DE EQUIPO Y BIENES INFORMÁTICOS</t>
  </si>
  <si>
    <t>ARRENDAMIENTO DE ACTIVOS INTANGIBLES</t>
  </si>
  <si>
    <t>GASTOS DE ORDEN SOCIAL Y CULTURAL</t>
  </si>
  <si>
    <t>MOBILIARIO Y EQUIPO</t>
  </si>
  <si>
    <t>EQUIPO DE COMPUTACIÓN</t>
  </si>
  <si>
    <t xml:space="preserve">SERVICIOS DE ACCESO DE INTERNET, REDES Y </t>
  </si>
  <si>
    <t xml:space="preserve">PRODUCTOS TEXTILES ADQUIRIDOS COMO </t>
  </si>
  <si>
    <t xml:space="preserve">PRODUCTOS MENORES DE HULE PARA EQUIPO DE </t>
  </si>
  <si>
    <t>SEGUROS DE BIENES PATRIMONIALES</t>
  </si>
  <si>
    <t>ARRENDAMIENTO DE EDIFICIOS</t>
  </si>
  <si>
    <t>OTROS PRODUCTOS TEXTILES</t>
  </si>
  <si>
    <t>GAS</t>
  </si>
  <si>
    <t>PARTIDA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</si>
  <si>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</si>
  <si>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</si>
  <si>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</si>
  <si>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</si>
  <si>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</si>
  <si>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</si>
  <si>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</si>
  <si>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</si>
  <si>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</si>
  <si>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</si>
  <si>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</si>
  <si>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</si>
  <si>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CONCEPTO</t>
  </si>
  <si>
    <t>BIENES MUEBLES, INMUEBLES E INTANGIBLE</t>
  </si>
  <si>
    <t>MATERIALES PARA ENSEÑANZA</t>
  </si>
  <si>
    <t>PROGRAMA ANUAL DE ADQUISICIONES 2021</t>
  </si>
  <si>
    <r>
      <t xml:space="preserve">SECRETARÍA DE EDUCACIÓN
</t>
    </r>
    <r>
      <rPr>
        <b/>
        <sz val="11"/>
        <color indexed="8"/>
        <rFont val="Arial"/>
        <family val="2"/>
      </rPr>
      <t>DEPARTAMENTO DE PROGRAMACIÓN Y PRESUPUESTO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</si>
</sst>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charset val="1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/>
    </xf>
  </cellStyleXfs>
  <cellXfs count="18">
    <xf numFmtId="0" fontId="0" fillId="0" borderId="0" xfId="0">
      <alignment vertical="top"/>
    </xf>
    <xf numFmtId="4" fontId="0" fillId="0" borderId="0" xfId="0" applyNumberFormat="1">
      <alignment vertical="top"/>
    </xf>
    <xf numFmtId="0" fontId="0" fillId="2" borderId="0" xfId="0" applyFill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>
      <alignment vertical="top"/>
    </xf>
    <xf numFmtId="4" fontId="1" fillId="0" borderId="1" xfId="0" applyNumberFormat="1" applyFont="1" applyBorder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>
      <alignment vertical="top"/>
    </xf>
    <xf numFmtId="0" fontId="4" fillId="3" borderId="1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>
      <alignment vertical="top"/>
    </xf>
    <xf numFmtId="4" fontId="1" fillId="3" borderId="0" xfId="0" applyNumberFormat="1" applyFont="1" applyFill="1">
      <alignment vertical="top"/>
    </xf>
    <xf numFmtId="4" fontId="4" fillId="3" borderId="1" xfId="0" applyNumberFormat="1" applyFont="1" applyFill="1" applyBorder="1">
      <alignment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ayarit.gob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182034</xdr:colOff>
      <xdr:row>0</xdr:row>
      <xdr:rowOff>105833</xdr:rowOff>
    </xdr:from>
    <xdr:to>
      <xdr:col>1</xdr:col>
      <xdr:colOff>1944159</xdr:colOff>
      <xdr:row>3</xdr:row>
      <xdr:rowOff>21167</xdr:rowOff>
    </xdr:to>
    <xdr:pic>
      <xdr:nvPicPr>
        <xdr:cNvPr id="3" name="Picture 102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34" y="105833"/>
          <a:ext cx="2354792" cy="687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tabSelected="1" zoomScale="90" zoomScaleNormal="90" workbookViewId="0">
      <selection activeCell="B20" sqref="B20"/>
    </sheetView>
  </sheetViews>
  <sheetFormatPr baseColWidth="10" defaultRowHeight="12.75" x14ac:dyDescent="0.2"/>
  <cols>
    <col min="1" max="1" width="8.85546875" customWidth="1"/>
    <col min="2" max="2" width="47.5703125" customWidth="1"/>
    <col min="3" max="3" width="11.42578125" customWidth="1"/>
    <col min="4" max="4" width="11.7109375" customWidth="1"/>
    <col min="5" max="5" width="10.140625" customWidth="1"/>
    <col min="6" max="6" width="10.42578125" customWidth="1"/>
    <col min="7" max="7" width="11.5703125" customWidth="1"/>
    <col min="8" max="8" width="10" customWidth="1"/>
    <col min="9" max="9" width="10.85546875" customWidth="1"/>
    <col min="10" max="10" width="10.7109375" customWidth="1"/>
    <col min="11" max="11" width="12.42578125" customWidth="1"/>
    <col min="12" max="14" width="11.5703125" bestFit="1" customWidth="1"/>
    <col min="15" max="15" width="13.140625" customWidth="1"/>
  </cols>
  <sheetData>
    <row r="2" spans="1:15" ht="32.25" customHeight="1" x14ac:dyDescent="0.2">
      <c r="B2" s="13" t="s">
        <v>42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5.75" x14ac:dyDescent="0.2">
      <c r="B3" s="14" t="s">
        <v>41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5" spans="1:15" ht="16.5" customHeight="1" x14ac:dyDescent="0.2">
      <c r="A5" s="6" t="s">
        <v>25</v>
      </c>
      <c r="B5" s="7" t="s">
        <v>38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  <c r="H5" s="6" t="s">
        <v>31</v>
      </c>
      <c r="I5" s="6" t="s">
        <v>32</v>
      </c>
      <c r="J5" s="6" t="s">
        <v>33</v>
      </c>
      <c r="K5" s="6" t="s">
        <v>34</v>
      </c>
      <c r="L5" s="6" t="s">
        <v>35</v>
      </c>
      <c r="M5" s="6" t="s">
        <v>36</v>
      </c>
      <c r="N5" s="6" t="s">
        <v>37</v>
      </c>
      <c r="O5" s="6" t="s">
        <v>0</v>
      </c>
    </row>
    <row r="6" spans="1:15" ht="17.25" customHeight="1" x14ac:dyDescent="0.2">
      <c r="A6" s="8">
        <v>2000</v>
      </c>
      <c r="B6" s="7" t="s">
        <v>1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x14ac:dyDescent="0.2">
      <c r="A7" s="3">
        <v>2110200</v>
      </c>
      <c r="B7" s="4" t="s">
        <v>2</v>
      </c>
      <c r="C7" s="5">
        <v>143811.47</v>
      </c>
      <c r="D7" s="5"/>
      <c r="E7" s="5"/>
      <c r="F7" s="5"/>
      <c r="G7" s="5">
        <v>143811.47</v>
      </c>
      <c r="H7" s="5"/>
      <c r="I7" s="5"/>
      <c r="J7" s="5"/>
      <c r="K7" s="5">
        <v>143811.57</v>
      </c>
      <c r="L7" s="5"/>
      <c r="M7" s="5"/>
      <c r="N7" s="5"/>
      <c r="O7" s="5">
        <f>SUM(C7:N7)</f>
        <v>431434.51</v>
      </c>
    </row>
    <row r="8" spans="1:15" x14ac:dyDescent="0.2">
      <c r="A8" s="3">
        <v>2110600</v>
      </c>
      <c r="B8" s="4" t="s">
        <v>3</v>
      </c>
      <c r="C8" s="5">
        <v>178833.32</v>
      </c>
      <c r="D8" s="5"/>
      <c r="E8" s="5"/>
      <c r="F8" s="5"/>
      <c r="G8" s="5">
        <v>178833.32</v>
      </c>
      <c r="H8" s="5"/>
      <c r="I8" s="5"/>
      <c r="J8" s="5"/>
      <c r="K8" s="5">
        <v>178833.36</v>
      </c>
      <c r="L8" s="5"/>
      <c r="M8" s="5"/>
      <c r="N8" s="5"/>
      <c r="O8" s="5">
        <f t="shared" ref="O8:O29" si="0">SUM(C8:N8)</f>
        <v>536500</v>
      </c>
    </row>
    <row r="9" spans="1:15" x14ac:dyDescent="0.2">
      <c r="A9" s="3">
        <v>2140100</v>
      </c>
      <c r="B9" s="4" t="s">
        <v>4</v>
      </c>
      <c r="C9" s="5">
        <v>170750.02</v>
      </c>
      <c r="D9" s="5"/>
      <c r="E9" s="5"/>
      <c r="F9" s="5"/>
      <c r="G9" s="5">
        <v>170750.02</v>
      </c>
      <c r="H9" s="5"/>
      <c r="I9" s="5"/>
      <c r="J9" s="5"/>
      <c r="K9" s="5">
        <v>170749.96</v>
      </c>
      <c r="L9" s="5"/>
      <c r="M9" s="5"/>
      <c r="N9" s="5"/>
      <c r="O9" s="5">
        <f t="shared" si="0"/>
        <v>512250</v>
      </c>
    </row>
    <row r="10" spans="1:15" x14ac:dyDescent="0.2">
      <c r="A10" s="3">
        <v>2160100</v>
      </c>
      <c r="B10" s="4" t="s">
        <v>3</v>
      </c>
      <c r="C10" s="5">
        <v>114033.32</v>
      </c>
      <c r="D10" s="5"/>
      <c r="E10" s="5"/>
      <c r="F10" s="5"/>
      <c r="G10" s="5">
        <v>114033.32</v>
      </c>
      <c r="H10" s="5"/>
      <c r="I10" s="5"/>
      <c r="J10" s="5"/>
      <c r="K10" s="5">
        <v>114033.36</v>
      </c>
      <c r="L10" s="5"/>
      <c r="M10" s="5"/>
      <c r="N10" s="5"/>
      <c r="O10" s="5">
        <f t="shared" si="0"/>
        <v>342100</v>
      </c>
    </row>
    <row r="11" spans="1:15" x14ac:dyDescent="0.2">
      <c r="A11" s="3">
        <v>2160200</v>
      </c>
      <c r="B11" s="4" t="s">
        <v>5</v>
      </c>
      <c r="C11" s="5">
        <v>46166.7</v>
      </c>
      <c r="D11" s="5"/>
      <c r="E11" s="5"/>
      <c r="F11" s="5"/>
      <c r="G11" s="5">
        <v>46166.62</v>
      </c>
      <c r="H11" s="5"/>
      <c r="I11" s="5"/>
      <c r="J11" s="5"/>
      <c r="K11" s="5">
        <v>46166.68</v>
      </c>
      <c r="L11" s="5"/>
      <c r="M11" s="5"/>
      <c r="N11" s="5"/>
      <c r="O11" s="5">
        <f t="shared" si="0"/>
        <v>138500</v>
      </c>
    </row>
    <row r="12" spans="1:15" x14ac:dyDescent="0.2">
      <c r="A12" s="3">
        <v>2160300</v>
      </c>
      <c r="B12" s="4" t="s">
        <v>6</v>
      </c>
      <c r="C12" s="5">
        <v>10133.379999999999</v>
      </c>
      <c r="D12" s="5">
        <v>400</v>
      </c>
      <c r="E12" s="5"/>
      <c r="F12" s="5"/>
      <c r="G12" s="5">
        <v>10133.24</v>
      </c>
      <c r="H12" s="5"/>
      <c r="I12" s="5"/>
      <c r="J12" s="5"/>
      <c r="K12" s="5">
        <v>10133.379999999999</v>
      </c>
      <c r="L12" s="5"/>
      <c r="M12" s="5"/>
      <c r="N12" s="5"/>
      <c r="O12" s="5">
        <f t="shared" si="0"/>
        <v>30800</v>
      </c>
    </row>
    <row r="13" spans="1:15" x14ac:dyDescent="0.2">
      <c r="A13" s="3">
        <v>2170100</v>
      </c>
      <c r="B13" s="4" t="s">
        <v>40</v>
      </c>
      <c r="C13" s="5"/>
      <c r="D13" s="5"/>
      <c r="E13" s="5"/>
      <c r="F13" s="5"/>
      <c r="G13" s="5">
        <v>1600000</v>
      </c>
      <c r="H13" s="5"/>
      <c r="I13" s="5"/>
      <c r="J13" s="5"/>
      <c r="K13" s="5"/>
      <c r="L13" s="5"/>
      <c r="M13" s="5"/>
      <c r="N13" s="5"/>
      <c r="O13" s="5">
        <f t="shared" si="0"/>
        <v>1600000</v>
      </c>
    </row>
    <row r="14" spans="1:15" x14ac:dyDescent="0.2">
      <c r="A14" s="3">
        <v>2560100</v>
      </c>
      <c r="B14" s="4" t="s">
        <v>7</v>
      </c>
      <c r="C14" s="5">
        <v>8666.67</v>
      </c>
      <c r="D14" s="5"/>
      <c r="E14" s="5"/>
      <c r="F14" s="5"/>
      <c r="G14" s="5">
        <v>8666.67</v>
      </c>
      <c r="H14" s="5"/>
      <c r="I14" s="5"/>
      <c r="J14" s="5"/>
      <c r="K14" s="5">
        <v>8666.66</v>
      </c>
      <c r="L14" s="5"/>
      <c r="M14" s="5"/>
      <c r="N14" s="5"/>
      <c r="O14" s="5">
        <f t="shared" si="0"/>
        <v>26000</v>
      </c>
    </row>
    <row r="15" spans="1:15" x14ac:dyDescent="0.2">
      <c r="A15" s="3">
        <v>2610100</v>
      </c>
      <c r="B15" s="4" t="s">
        <v>8</v>
      </c>
      <c r="C15" s="5">
        <v>56833.34</v>
      </c>
      <c r="D15" s="5">
        <v>56833.34</v>
      </c>
      <c r="E15" s="5">
        <v>56833.34</v>
      </c>
      <c r="F15" s="5">
        <v>56833.34</v>
      </c>
      <c r="G15" s="5">
        <v>56833.34</v>
      </c>
      <c r="H15" s="5">
        <v>56833.34</v>
      </c>
      <c r="I15" s="5">
        <v>56833.34</v>
      </c>
      <c r="J15" s="5">
        <v>56833.34</v>
      </c>
      <c r="K15" s="5">
        <v>56833.34</v>
      </c>
      <c r="L15" s="5">
        <v>56833.34</v>
      </c>
      <c r="M15" s="5">
        <v>56833.34</v>
      </c>
      <c r="N15" s="5">
        <v>56833.26</v>
      </c>
      <c r="O15" s="5">
        <f t="shared" si="0"/>
        <v>681999.99999999977</v>
      </c>
    </row>
    <row r="16" spans="1:15" x14ac:dyDescent="0.2">
      <c r="A16" s="3">
        <v>2710600</v>
      </c>
      <c r="B16" s="4" t="s">
        <v>19</v>
      </c>
      <c r="C16" s="5"/>
      <c r="D16" s="5">
        <v>51252.87</v>
      </c>
      <c r="E16" s="5"/>
      <c r="F16" s="5"/>
      <c r="G16" s="5">
        <v>93963.59</v>
      </c>
      <c r="H16" s="5"/>
      <c r="I16" s="5"/>
      <c r="J16" s="5"/>
      <c r="K16" s="5"/>
      <c r="L16" s="5"/>
      <c r="M16" s="5"/>
      <c r="N16" s="5"/>
      <c r="O16" s="5">
        <f t="shared" si="0"/>
        <v>145216.46</v>
      </c>
    </row>
    <row r="17" spans="1:15" x14ac:dyDescent="0.2">
      <c r="A17" s="3">
        <v>2750300</v>
      </c>
      <c r="B17" s="4" t="s">
        <v>23</v>
      </c>
      <c r="C17" s="5"/>
      <c r="D17" s="5"/>
      <c r="E17" s="5"/>
      <c r="F17" s="5">
        <v>12500</v>
      </c>
      <c r="G17" s="5"/>
      <c r="H17" s="5"/>
      <c r="I17" s="5"/>
      <c r="J17" s="5"/>
      <c r="K17" s="5">
        <v>12500</v>
      </c>
      <c r="L17" s="5"/>
      <c r="M17" s="5"/>
      <c r="N17" s="5"/>
      <c r="O17" s="5">
        <f t="shared" si="0"/>
        <v>25000</v>
      </c>
    </row>
    <row r="18" spans="1:15" x14ac:dyDescent="0.2">
      <c r="A18" s="3">
        <v>2960900</v>
      </c>
      <c r="B18" s="4" t="s">
        <v>20</v>
      </c>
      <c r="C18" s="5"/>
      <c r="D18" s="5">
        <v>40000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f t="shared" si="0"/>
        <v>40000</v>
      </c>
    </row>
    <row r="19" spans="1:15" ht="18.75" customHeight="1" x14ac:dyDescent="0.2">
      <c r="A19" s="9">
        <v>3000</v>
      </c>
      <c r="B19" s="10" t="s">
        <v>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3110100</v>
      </c>
      <c r="B20" s="4" t="s">
        <v>10</v>
      </c>
      <c r="C20" s="5">
        <v>382333.33</v>
      </c>
      <c r="D20" s="5">
        <v>382333.33</v>
      </c>
      <c r="E20" s="5">
        <v>382333.33</v>
      </c>
      <c r="F20" s="5">
        <v>382333.33</v>
      </c>
      <c r="G20" s="5">
        <v>382333.33</v>
      </c>
      <c r="H20" s="5">
        <v>382333.33</v>
      </c>
      <c r="I20" s="5">
        <v>382333.33</v>
      </c>
      <c r="J20" s="5">
        <v>382333.33</v>
      </c>
      <c r="K20" s="5">
        <v>382333.33</v>
      </c>
      <c r="L20" s="5">
        <v>382333.33</v>
      </c>
      <c r="M20" s="5">
        <v>382333.33</v>
      </c>
      <c r="N20" s="5">
        <v>382333.37</v>
      </c>
      <c r="O20" s="5">
        <f t="shared" si="0"/>
        <v>4588000</v>
      </c>
    </row>
    <row r="21" spans="1:15" x14ac:dyDescent="0.2">
      <c r="A21" s="3">
        <v>3120100</v>
      </c>
      <c r="B21" s="4" t="s">
        <v>24</v>
      </c>
      <c r="C21" s="5">
        <v>3500</v>
      </c>
      <c r="D21" s="5"/>
      <c r="E21" s="5">
        <v>3500</v>
      </c>
      <c r="F21" s="5"/>
      <c r="G21" s="5">
        <v>3500</v>
      </c>
      <c r="H21" s="5"/>
      <c r="I21" s="5">
        <v>3500</v>
      </c>
      <c r="J21" s="5"/>
      <c r="K21" s="5">
        <v>3500</v>
      </c>
      <c r="L21" s="5">
        <v>3500</v>
      </c>
      <c r="M21" s="5">
        <v>2000</v>
      </c>
      <c r="N21" s="5"/>
      <c r="O21" s="5">
        <f t="shared" si="0"/>
        <v>23000</v>
      </c>
    </row>
    <row r="22" spans="1:15" x14ac:dyDescent="0.2">
      <c r="A22" s="3">
        <v>3140100</v>
      </c>
      <c r="B22" s="4" t="s">
        <v>11</v>
      </c>
      <c r="C22" s="5">
        <v>12916.67</v>
      </c>
      <c r="D22" s="5">
        <v>12916.67</v>
      </c>
      <c r="E22" s="5">
        <v>12916.67</v>
      </c>
      <c r="F22" s="5">
        <v>12916.67</v>
      </c>
      <c r="G22" s="5">
        <v>12916.67</v>
      </c>
      <c r="H22" s="5">
        <v>12916.67</v>
      </c>
      <c r="I22" s="5">
        <v>12916.67</v>
      </c>
      <c r="J22" s="5">
        <v>12916.67</v>
      </c>
      <c r="K22" s="5">
        <v>12916.67</v>
      </c>
      <c r="L22" s="5">
        <v>12916.67</v>
      </c>
      <c r="M22" s="5">
        <v>12916.67</v>
      </c>
      <c r="N22" s="5">
        <v>12916.63</v>
      </c>
      <c r="O22" s="5">
        <f t="shared" si="0"/>
        <v>155000</v>
      </c>
    </row>
    <row r="23" spans="1:15" x14ac:dyDescent="0.2">
      <c r="A23" s="3">
        <v>3150100</v>
      </c>
      <c r="B23" s="4" t="s">
        <v>12</v>
      </c>
      <c r="C23" s="5">
        <v>832</v>
      </c>
      <c r="D23" s="5">
        <v>832</v>
      </c>
      <c r="E23" s="5">
        <v>832</v>
      </c>
      <c r="F23" s="5">
        <v>832</v>
      </c>
      <c r="G23" s="5">
        <v>832</v>
      </c>
      <c r="H23" s="5">
        <v>832</v>
      </c>
      <c r="I23" s="5">
        <v>832</v>
      </c>
      <c r="J23" s="5">
        <v>832</v>
      </c>
      <c r="K23" s="5">
        <v>832</v>
      </c>
      <c r="L23" s="5">
        <v>832</v>
      </c>
      <c r="M23" s="5">
        <v>832</v>
      </c>
      <c r="N23" s="5">
        <v>848</v>
      </c>
      <c r="O23" s="5">
        <f t="shared" si="0"/>
        <v>10000</v>
      </c>
    </row>
    <row r="24" spans="1:15" x14ac:dyDescent="0.2">
      <c r="A24" s="3">
        <v>3170100</v>
      </c>
      <c r="B24" s="4" t="s">
        <v>18</v>
      </c>
      <c r="C24" s="5">
        <v>3166.67</v>
      </c>
      <c r="D24" s="5">
        <v>3166.67</v>
      </c>
      <c r="E24" s="5">
        <v>3166.67</v>
      </c>
      <c r="F24" s="5">
        <v>3166.67</v>
      </c>
      <c r="G24" s="5">
        <v>3166.67</v>
      </c>
      <c r="H24" s="5">
        <v>3166.67</v>
      </c>
      <c r="I24" s="5">
        <v>3166.67</v>
      </c>
      <c r="J24" s="5">
        <v>3166.67</v>
      </c>
      <c r="K24" s="5">
        <v>3166.67</v>
      </c>
      <c r="L24" s="5">
        <v>3166.67</v>
      </c>
      <c r="M24" s="5">
        <v>3166.67</v>
      </c>
      <c r="N24" s="5">
        <v>3166.63</v>
      </c>
      <c r="O24" s="5">
        <f t="shared" si="0"/>
        <v>37999.999999999993</v>
      </c>
    </row>
    <row r="25" spans="1:15" x14ac:dyDescent="0.2">
      <c r="A25" s="3">
        <v>3220100</v>
      </c>
      <c r="B25" s="4" t="s">
        <v>22</v>
      </c>
      <c r="C25" s="5">
        <v>116666.66</v>
      </c>
      <c r="D25" s="5">
        <v>116666.66</v>
      </c>
      <c r="E25" s="5">
        <v>116666.66</v>
      </c>
      <c r="F25" s="5">
        <v>116666.66</v>
      </c>
      <c r="G25" s="5">
        <v>116666.66</v>
      </c>
      <c r="H25" s="5">
        <v>116666.66</v>
      </c>
      <c r="I25" s="5">
        <v>116666.66</v>
      </c>
      <c r="J25" s="5">
        <v>116666.66</v>
      </c>
      <c r="K25" s="5">
        <v>116666.66</v>
      </c>
      <c r="L25" s="5">
        <v>116666.66</v>
      </c>
      <c r="M25" s="5">
        <v>116666.66</v>
      </c>
      <c r="N25" s="5">
        <v>116666.74</v>
      </c>
      <c r="O25" s="5">
        <f t="shared" si="0"/>
        <v>1400000</v>
      </c>
    </row>
    <row r="26" spans="1:15" x14ac:dyDescent="0.2">
      <c r="A26" s="3">
        <v>3230100</v>
      </c>
      <c r="B26" s="4" t="s">
        <v>13</v>
      </c>
      <c r="C26" s="5">
        <v>82767.91</v>
      </c>
      <c r="D26" s="5">
        <v>82767.91</v>
      </c>
      <c r="E26" s="5">
        <v>82767.91</v>
      </c>
      <c r="F26" s="5">
        <v>82767.91</v>
      </c>
      <c r="G26" s="5">
        <v>82767.91</v>
      </c>
      <c r="H26" s="5">
        <v>82767.91</v>
      </c>
      <c r="I26" s="5">
        <v>82767.91</v>
      </c>
      <c r="J26" s="5">
        <v>82767.91</v>
      </c>
      <c r="K26" s="5">
        <v>82767.91</v>
      </c>
      <c r="L26" s="5">
        <v>82767.91</v>
      </c>
      <c r="M26" s="5">
        <v>82767.91</v>
      </c>
      <c r="N26" s="5">
        <v>82768.23</v>
      </c>
      <c r="O26" s="5">
        <f t="shared" si="0"/>
        <v>993215.24000000022</v>
      </c>
    </row>
    <row r="27" spans="1:15" x14ac:dyDescent="0.2">
      <c r="A27" s="3">
        <v>3270100</v>
      </c>
      <c r="B27" s="4" t="s">
        <v>14</v>
      </c>
      <c r="C27" s="5">
        <v>3183.65</v>
      </c>
      <c r="D27" s="5">
        <v>534979.9</v>
      </c>
      <c r="E27" s="5">
        <v>3183.65</v>
      </c>
      <c r="F27" s="5">
        <v>3183.65</v>
      </c>
      <c r="G27" s="5">
        <v>3183.65</v>
      </c>
      <c r="H27" s="5">
        <v>3183.65</v>
      </c>
      <c r="I27" s="5">
        <v>3183.65</v>
      </c>
      <c r="J27" s="5">
        <v>3183.65</v>
      </c>
      <c r="K27" s="5">
        <v>3183.65</v>
      </c>
      <c r="L27" s="5">
        <v>3183.65</v>
      </c>
      <c r="M27" s="5">
        <v>3183.65</v>
      </c>
      <c r="N27" s="5">
        <v>3183.6</v>
      </c>
      <c r="O27" s="5">
        <f t="shared" si="0"/>
        <v>570000.00000000023</v>
      </c>
    </row>
    <row r="28" spans="1:15" x14ac:dyDescent="0.2">
      <c r="A28" s="3">
        <v>3450100</v>
      </c>
      <c r="B28" s="4" t="s">
        <v>21</v>
      </c>
      <c r="C28" s="5">
        <v>170000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>
        <f t="shared" si="0"/>
        <v>170000</v>
      </c>
    </row>
    <row r="29" spans="1:15" x14ac:dyDescent="0.2">
      <c r="A29" s="3">
        <v>3820100</v>
      </c>
      <c r="B29" s="4" t="s">
        <v>15</v>
      </c>
      <c r="C29" s="5">
        <v>7916</v>
      </c>
      <c r="D29" s="5">
        <v>31916</v>
      </c>
      <c r="E29" s="5">
        <v>93916</v>
      </c>
      <c r="F29" s="5">
        <v>147916</v>
      </c>
      <c r="G29" s="5">
        <v>89916</v>
      </c>
      <c r="H29" s="5">
        <v>277916</v>
      </c>
      <c r="I29" s="5">
        <v>7916</v>
      </c>
      <c r="J29" s="5">
        <v>7916</v>
      </c>
      <c r="K29" s="5">
        <v>7916</v>
      </c>
      <c r="L29" s="5">
        <v>7916</v>
      </c>
      <c r="M29" s="5">
        <v>37916</v>
      </c>
      <c r="N29" s="5">
        <v>7924</v>
      </c>
      <c r="O29" s="5">
        <f t="shared" si="0"/>
        <v>727000</v>
      </c>
    </row>
    <row r="30" spans="1:15" s="2" customFormat="1" ht="16.5" customHeight="1" x14ac:dyDescent="0.2">
      <c r="A30" s="9">
        <v>5000</v>
      </c>
      <c r="B30" s="10" t="s">
        <v>39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5110700</v>
      </c>
      <c r="B31" s="4" t="s">
        <v>16</v>
      </c>
      <c r="C31" s="5">
        <v>30000</v>
      </c>
      <c r="D31" s="5">
        <v>10000</v>
      </c>
      <c r="E31" s="5">
        <v>20000</v>
      </c>
      <c r="F31" s="5">
        <v>32000</v>
      </c>
      <c r="G31" s="5"/>
      <c r="H31" s="5"/>
      <c r="I31" s="5"/>
      <c r="J31" s="5"/>
      <c r="K31" s="5"/>
      <c r="L31" s="5"/>
      <c r="M31" s="5"/>
      <c r="N31" s="5"/>
      <c r="O31" s="5">
        <f t="shared" ref="O31:O32" si="1">SUM(C31:N31)</f>
        <v>92000</v>
      </c>
    </row>
    <row r="32" spans="1:15" x14ac:dyDescent="0.2">
      <c r="A32" s="3">
        <v>5150300</v>
      </c>
      <c r="B32" s="4" t="s">
        <v>17</v>
      </c>
      <c r="C32" s="5">
        <v>19000</v>
      </c>
      <c r="D32" s="5">
        <v>7000</v>
      </c>
      <c r="E32" s="5">
        <v>21000</v>
      </c>
      <c r="F32" s="5">
        <v>20000</v>
      </c>
      <c r="G32" s="5">
        <v>12000</v>
      </c>
      <c r="H32" s="5"/>
      <c r="I32" s="5"/>
      <c r="J32" s="5"/>
      <c r="K32" s="5">
        <v>7000</v>
      </c>
      <c r="L32" s="5"/>
      <c r="M32" s="5"/>
      <c r="N32" s="5"/>
      <c r="O32" s="5">
        <f t="shared" si="1"/>
        <v>86000</v>
      </c>
    </row>
    <row r="33" spans="1:15" x14ac:dyDescent="0.2">
      <c r="A33" s="7"/>
      <c r="B33" s="7" t="s">
        <v>0</v>
      </c>
      <c r="C33" s="12">
        <f>SUM(C7:C32)</f>
        <v>1561511.1099999996</v>
      </c>
      <c r="D33" s="12">
        <f t="shared" ref="D33:N33" si="2">SUM(D7:D32)</f>
        <v>1331065.3500000001</v>
      </c>
      <c r="E33" s="12">
        <f t="shared" si="2"/>
        <v>797116.2300000001</v>
      </c>
      <c r="F33" s="12">
        <f t="shared" si="2"/>
        <v>871116.2300000001</v>
      </c>
      <c r="G33" s="12">
        <f t="shared" si="2"/>
        <v>3130474.48</v>
      </c>
      <c r="H33" s="12">
        <f t="shared" si="2"/>
        <v>936616.2300000001</v>
      </c>
      <c r="I33" s="12">
        <f t="shared" si="2"/>
        <v>670116.2300000001</v>
      </c>
      <c r="J33" s="12">
        <f t="shared" si="2"/>
        <v>666616.2300000001</v>
      </c>
      <c r="K33" s="12">
        <f t="shared" si="2"/>
        <v>1362011.1999999997</v>
      </c>
      <c r="L33" s="12">
        <f t="shared" si="2"/>
        <v>670116.2300000001</v>
      </c>
      <c r="M33" s="12">
        <f t="shared" si="2"/>
        <v>698616.2300000001</v>
      </c>
      <c r="N33" s="12">
        <f t="shared" si="2"/>
        <v>666640.46</v>
      </c>
      <c r="O33" s="12">
        <f>SUM(O7:O32)</f>
        <v>13362016.209999999</v>
      </c>
    </row>
    <row r="34" spans="1:15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3">
    <mergeCell ref="B2:O2"/>
    <mergeCell ref="B3:O3"/>
    <mergeCell ref="C6:O6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saf163</cp:lastModifiedBy>
  <cp:lastPrinted>2019-10-21T19:12:57Z</cp:lastPrinted>
  <dcterms:created xsi:type="dcterms:W3CDTF">2018-12-05T19:57:02Z</dcterms:created>
  <dcterms:modified xsi:type="dcterms:W3CDTF">2021-03-25T18:06:37Z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A0B44A456053326E0775961CF3DF6AA6106814766B7D95BFF47B07AF7343C5A0483B191ABC2D29E112B3B2728AA8941AD0B65B6C4D45AD3CE027C84BDAE1659D85309FCC156AA1C9292F7A53C9B89A25EE9544520A6D209427E1B4044BDDA4EC864893893421007105C2FFC7F8C2065B63A3C6EBE5E43EDF5C118713EFDA203</vt:lpwstr>
  </property>
  <property fmtid="{D5CDD505-2E9C-101B-9397-08002B2CF9AE}" pid="8" name="Business Objects Context Information6">
    <vt:lpwstr>1A87D78E959D78C1DC0B43408B37C6403E28E005F1DE59A1AAE9F58FB977C7E6128C952C36CBC85281F479EA5C52050A82570B25829198F6A77E9BF20828239088355AEE42D9D94871BCDCE581FA4962E90F669D729AB79C69130E1052E42CB386B43322</vt:lpwstr>
  </property>
</Properties>
</file>